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hidePivotFieldList="1"/>
  <mc:AlternateContent xmlns:mc="http://schemas.openxmlformats.org/markup-compatibility/2006">
    <mc:Choice Requires="x15">
      <x15ac:absPath xmlns:x15ac="http://schemas.microsoft.com/office/spreadsheetml/2010/11/ac" url="C:\Users\Lella\Desktop\"/>
    </mc:Choice>
  </mc:AlternateContent>
  <xr:revisionPtr revIDLastSave="0" documentId="8_{03517F96-D837-4917-93AC-3CEB9ABC1BAF}" xr6:coauthVersionLast="45" xr6:coauthVersionMax="45" xr10:uidLastSave="{00000000-0000-0000-0000-000000000000}"/>
  <bookViews>
    <workbookView xWindow="-120" yWindow="-120" windowWidth="20640" windowHeight="11160" tabRatio="737" xr2:uid="{00000000-000D-0000-FFFF-FFFF00000000}"/>
  </bookViews>
  <sheets>
    <sheet name="Schema_Osap" sheetId="13" r:id="rId1"/>
    <sheet name="Schema_Diffusione" sheetId="14" r:id="rId2"/>
  </sheets>
  <definedNames>
    <definedName name="aff_507">#REF!</definedName>
    <definedName name="annuale">Schema_Osap!$B$2</definedName>
    <definedName name="Attributi">#REF!</definedName>
    <definedName name="classe">#REF!</definedName>
    <definedName name="classe_tariffa">#REF!</definedName>
    <definedName name="comma829">Schema_Osap!$B$3</definedName>
    <definedName name="CS">#REF!</definedName>
    <definedName name="giornaliera">Schema_Osap!$B$4</definedName>
    <definedName name="metro">#REF!</definedName>
    <definedName name="Print_Area" localSheetId="0">Schema_Osap!$A$1:$M$40</definedName>
    <definedName name="schema_diff">#REF!</definedName>
    <definedName name="tariffe_base_507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0" i="13" l="1"/>
  <c r="M29" i="13"/>
  <c r="M28" i="13"/>
  <c r="M27" i="13"/>
  <c r="M26" i="13"/>
  <c r="M25" i="13"/>
  <c r="M24" i="13"/>
  <c r="K30" i="13"/>
  <c r="K29" i="13"/>
  <c r="K28" i="13"/>
  <c r="K27" i="13"/>
  <c r="K26" i="13"/>
  <c r="K25" i="13"/>
  <c r="K24" i="13"/>
  <c r="I30" i="13"/>
  <c r="I29" i="13"/>
  <c r="I28" i="13"/>
  <c r="I27" i="13"/>
  <c r="I26" i="13"/>
  <c r="I25" i="13"/>
  <c r="I24" i="13"/>
  <c r="G30" i="13"/>
  <c r="G29" i="13"/>
  <c r="G28" i="13"/>
  <c r="G27" i="13"/>
  <c r="G26" i="13"/>
  <c r="G25" i="13"/>
  <c r="G24" i="13"/>
  <c r="E30" i="13"/>
  <c r="E29" i="13"/>
  <c r="E28" i="13"/>
  <c r="E27" i="13"/>
  <c r="E26" i="13"/>
  <c r="E25" i="13"/>
  <c r="E24" i="13"/>
  <c r="C30" i="13"/>
  <c r="C29" i="13"/>
  <c r="C28" i="13"/>
  <c r="C27" i="13"/>
  <c r="C26" i="13"/>
  <c r="C25" i="13"/>
  <c r="C24" i="13"/>
  <c r="E12" i="13"/>
  <c r="E11" i="13"/>
  <c r="E10" i="13"/>
  <c r="C12" i="13"/>
  <c r="C11" i="13"/>
  <c r="C10" i="13"/>
</calcChain>
</file>

<file path=xl/sharedStrings.xml><?xml version="1.0" encoding="utf-8"?>
<sst xmlns="http://schemas.openxmlformats.org/spreadsheetml/2006/main" count="101" uniqueCount="78">
  <si>
    <t>Tariffa Standard Giornaliera</t>
  </si>
  <si>
    <t>Coefficiente</t>
  </si>
  <si>
    <t>fino a 1 mq -Cat. Norm -Opaca</t>
  </si>
  <si>
    <t>fino a 1 mq -Cat. Norm. - Luminosa</t>
  </si>
  <si>
    <t>fino a 1 mq -Cat. Spec. - Opaca</t>
  </si>
  <si>
    <t>fino a 1 mq -Cat. Spec. - Luminosa</t>
  </si>
  <si>
    <t>da 1,5 mq fino a 5,5 mq -Cat. Norm. - Opaco</t>
  </si>
  <si>
    <t>da 1,5 mq fino a 5,5 mq -Cat. Norm. - Luminosa</t>
  </si>
  <si>
    <t>da 1,5 mq fino a 5,5 mq -Cat. Spec. - Opaca</t>
  </si>
  <si>
    <t>da 1,5 mq fino a 5,5 mq -Cat. Spec. - Luminosa</t>
  </si>
  <si>
    <t>da 5,5 mq a 8,5 mq -Cat. Norm. - Opaca</t>
  </si>
  <si>
    <t>da 5,5 mq a 8,5 mq -Cat. Norm. - Luminosa</t>
  </si>
  <si>
    <t>da 5,5 mq a 8,5 mq -Cat. Spec. - Opaca</t>
  </si>
  <si>
    <t>da 5,5 mq a 8,5 mq -Cat. Spec. - Luminosa</t>
  </si>
  <si>
    <t>sup. a 8,5 mq - Cat. Norm - Opaca</t>
  </si>
  <si>
    <t>sup. a 8,5 mq - Cat. Norm - Luminosa</t>
  </si>
  <si>
    <t>sup. a 8,5 mq - Cat. Spec. - Opaca</t>
  </si>
  <si>
    <t>sup. a 8,5 mq - Cat. Spec. - Luminosa</t>
  </si>
  <si>
    <t>Tariffa Standard Annuale</t>
  </si>
  <si>
    <t>Affissioni Manifesto fno a  1 mq.</t>
  </si>
  <si>
    <t>Affissioni Manifesti oltre  1 mq.</t>
  </si>
  <si>
    <t>Occupazioni realizzate per l'esercizio dell'attività edilizia</t>
  </si>
  <si>
    <t>Occupazioni realizzate in occasione di manifestazioni politiche, culturali</t>
  </si>
  <si>
    <t>OCCUPAZIONE SUOLO</t>
  </si>
  <si>
    <t>Occupazione Ordinaria del suolo comunale</t>
  </si>
  <si>
    <t>DISTRIBUTORI</t>
  </si>
  <si>
    <t>Distributori automatici tabacchi</t>
  </si>
  <si>
    <t>Distributori di carburanti</t>
  </si>
  <si>
    <t>INFRASTRUTTURE-RETI</t>
  </si>
  <si>
    <t>Cavi e Condutture (Infrastrutture di rete)</t>
  </si>
  <si>
    <t>Tariffa Z1</t>
  </si>
  <si>
    <t>Tariffa Z2</t>
  </si>
  <si>
    <t>Tipologia Occupazione-PERMANENTI</t>
  </si>
  <si>
    <t>Tariffa Unica</t>
  </si>
  <si>
    <t>Coefficiente Rapporto Tariffa Standard</t>
  </si>
  <si>
    <t>Formula Determinazione Tariffa Giornaliera Applicata:</t>
  </si>
  <si>
    <t>[Tariffa Standard]*[Coefficiente di Rapporto Tariffa Standard]*[Coefficiente di Durata]*[Coefficiente di Durata Oraria]</t>
  </si>
  <si>
    <t>Coefficiente Rapporto Tariffa Standard Z1</t>
  </si>
  <si>
    <t>Coefficiente Rapporto Tariffa Standard Z2</t>
  </si>
  <si>
    <t xml:space="preserve">Formula Determinazione Tariffa Annuale Applicata: </t>
  </si>
  <si>
    <t>[Tariffa Standard]*[Coefficiente di Rapporto Tariffa Standard]</t>
  </si>
  <si>
    <t>Tariffa</t>
  </si>
  <si>
    <t>Automezzo Portata Utile Inferiore 30 qt</t>
  </si>
  <si>
    <t>Automezzo Portata Utile Superiore 30 qt</t>
  </si>
  <si>
    <t>Formula determinazione Tariffa applicata:</t>
  </si>
  <si>
    <t xml:space="preserve">Formula determinazione Tariffa applicata: </t>
  </si>
  <si>
    <t>[Tariffa Standard]*[Coefficiente Pubbliche Affissioni]</t>
  </si>
  <si>
    <t>Diffusione Messaggi Pubblicitari</t>
  </si>
  <si>
    <t>Fattispecie Esposizioni</t>
  </si>
  <si>
    <t>[Tariffa Standard]*[Coefficiente Fattispecie Diffusione Messaggi Pubblicitari]</t>
  </si>
  <si>
    <t>Formula Determinazione Tariffa Giornaliera Applicata Mercato Cittadino Ricorrente:</t>
  </si>
  <si>
    <t>Mercato Cittadino Ricorrente</t>
  </si>
  <si>
    <t>Tariffa Standard Utenze fino a 20.000 abitanti</t>
  </si>
  <si>
    <t>Coefficiente Pubbliche Affissioni per i primi 10 giorni</t>
  </si>
  <si>
    <t>Tariffa Standard Annuale Sottosuolo (Art.1 Comma 829)</t>
  </si>
  <si>
    <t>Occupazione Ordinaria di spazi soprastanti</t>
  </si>
  <si>
    <t>Occupazione Ordinaria di spazi sottostanti</t>
  </si>
  <si>
    <t>Mensile Tariffa Z1</t>
  </si>
  <si>
    <t>Giornaliero Tariffa Z1</t>
  </si>
  <si>
    <t>Orario Tariffa Z1</t>
  </si>
  <si>
    <t>Giornaliero Tariffa Z2</t>
  </si>
  <si>
    <t>Orario Tariffa Z2</t>
  </si>
  <si>
    <t>Occupazioni realizzate da venditori ambulanti, pubblici esercizi e produttori agricoli che vendono il loro prodotto</t>
  </si>
  <si>
    <t>Occupazione efftettuate con sedie e tavolini da parte di esercizi pubblicI</t>
  </si>
  <si>
    <t>Occupazioni con installazioni di attrazioni, giochi e divertimenti dello spettacolo viaggiante</t>
  </si>
  <si>
    <t>Tutte le occupazioni non presenti in tabella</t>
  </si>
  <si>
    <t>Mensile Tariffa Z2</t>
  </si>
  <si>
    <t>Formula Determinazione Tariffa Giornaliera Applicata Mercato Cittadino Spunta:</t>
  </si>
  <si>
    <t>[Tariffa Standard]*[Coefficiente Spunta]</t>
  </si>
  <si>
    <t>Mercato Cittadino Spunta</t>
  </si>
  <si>
    <t>Coefficiente Spunta</t>
  </si>
  <si>
    <t>[Tariffa Standard]*[Coefficiente Volantinaggio]</t>
  </si>
  <si>
    <t>Pubblicità effettuata mediante volantinaggio - La tariffa viene applicata al giorno per persona</t>
  </si>
  <si>
    <t>[Tariffa Standard]*[Coefficiente Pubblicità Sonora]</t>
  </si>
  <si>
    <t>Pubblicità effettuata mediante Pubblicità sonora - La tariffa viene applicata al giorno per persona per veicolo</t>
  </si>
  <si>
    <t>CANONE UNICO</t>
  </si>
  <si>
    <t>Tipologia Occupazione-GIORNALIERE</t>
  </si>
  <si>
    <t>Allegato C) alla Delibera di C.Comunale n.  8           Del 31/03/2021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</si>
</sst>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&quot;€&quot;\ * #,##0.00_-;\-&quot;€&quot;\ * #,##0.00_-;_-&quot;€&quot;\ * &quot;-&quot;??_-;_-@_-"/>
    <numFmt numFmtId="164" formatCode="#,##0.00_ ;\-#,##0.00\ 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1"/>
      <name val="Calibri"/>
      <family val="2"/>
    </font>
    <font>
      <i/>
      <sz val="10"/>
      <color theme="1"/>
      <name val="Consolas"/>
      <family val="3"/>
    </font>
    <font>
      <sz val="11"/>
      <color theme="1"/>
      <name val="Consolas"/>
      <family val="3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55">
    <xf numFmtId="0" fontId="0" fillId="0" borderId="0" xfId="0"/>
    <xf numFmtId="0" fontId="8" fillId="0" borderId="0" xfId="0" applyFont="1" applyAlignment="1">
      <alignment vertical="center"/>
    </xf>
    <xf numFmtId="44" fontId="12" fillId="0" borderId="2" xfId="1" applyFont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44" fontId="12" fillId="0" borderId="0" xfId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0" fillId="0" borderId="0" xfId="0" applyBorder="1"/>
    <xf numFmtId="44" fontId="0" fillId="0" borderId="0" xfId="1" applyFont="1" applyBorder="1" applyAlignment="1">
      <alignment horizontal="center" vertical="center"/>
    </xf>
    <xf numFmtId="0" fontId="12" fillId="0" borderId="0" xfId="0" applyFont="1" applyBorder="1" applyAlignment="1">
      <alignment vertical="center" wrapText="1"/>
    </xf>
    <xf numFmtId="44" fontId="2" fillId="0" borderId="0" xfId="1" applyFont="1" applyBorder="1" applyAlignment="1">
      <alignment horizontal="center"/>
    </xf>
    <xf numFmtId="0" fontId="13" fillId="0" borderId="0" xfId="0" applyFont="1"/>
    <xf numFmtId="0" fontId="14" fillId="0" borderId="0" xfId="0" applyFont="1" applyAlignment="1">
      <alignment vertical="center"/>
    </xf>
    <xf numFmtId="44" fontId="12" fillId="0" borderId="5" xfId="1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vertical="top"/>
    </xf>
    <xf numFmtId="0" fontId="18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44" fontId="3" fillId="0" borderId="0" xfId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64" fontId="12" fillId="0" borderId="0" xfId="0" applyNumberFormat="1" applyFont="1" applyBorder="1" applyAlignment="1">
      <alignment horizontal="center" vertical="center" wrapText="1"/>
    </xf>
    <xf numFmtId="164" fontId="12" fillId="0" borderId="0" xfId="1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4" fontId="12" fillId="0" borderId="2" xfId="1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44" fontId="12" fillId="0" borderId="2" xfId="1" applyNumberFormat="1" applyFont="1" applyBorder="1" applyAlignment="1">
      <alignment horizontal="center" vertical="center" wrapText="1"/>
    </xf>
    <xf numFmtId="44" fontId="12" fillId="0" borderId="0" xfId="1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4" fontId="16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164" fontId="1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44" fontId="3" fillId="0" borderId="2" xfId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2" fontId="3" fillId="0" borderId="0" xfId="0" applyNumberFormat="1" applyFont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2" fontId="9" fillId="0" borderId="2" xfId="0" applyNumberFormat="1" applyFont="1" applyBorder="1" applyAlignment="1">
      <alignment horizontal="center" vertical="center" wrapText="1"/>
    </xf>
    <xf numFmtId="44" fontId="9" fillId="0" borderId="2" xfId="1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</cellXfs>
  <cellStyles count="2">
    <cellStyle name="Normale" xfId="0" builtinId="0"/>
    <cellStyle name="Valuta" xfId="1" builtinId="4"/>
  </cellStyles>
  <dxfs count="0"/>
  <tableStyles count="1" defaultTableStyle="TableStyleMedium2" defaultPivotStyle="PivotStyleLight16">
    <tableStyle name="Invisible" pivot="0" table="0" count="0" xr9:uid="{636C0A80-E202-4975-A60A-80D42110B02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664F8-0394-47BA-998C-A98625B7E692}">
  <sheetPr>
    <tabColor rgb="FFFFC000"/>
  </sheetPr>
  <dimension ref="A1:M40"/>
  <sheetViews>
    <sheetView showGridLines="0" tabSelected="1" zoomScale="90" zoomScaleNormal="90" workbookViewId="0">
      <selection activeCell="F5" sqref="F5"/>
    </sheetView>
  </sheetViews>
  <sheetFormatPr defaultRowHeight="15" x14ac:dyDescent="0.25"/>
  <cols>
    <col min="1" max="1" width="48.140625" customWidth="1"/>
    <col min="2" max="2" width="19" customWidth="1"/>
    <col min="3" max="3" width="22" customWidth="1"/>
    <col min="4" max="4" width="20.7109375" customWidth="1"/>
    <col min="5" max="5" width="22.85546875" customWidth="1"/>
    <col min="6" max="9" width="16.7109375" customWidth="1"/>
    <col min="10" max="10" width="21.140625" customWidth="1"/>
    <col min="11" max="11" width="17.140625" customWidth="1"/>
    <col min="12" max="12" width="17" customWidth="1"/>
    <col min="13" max="13" width="16.5703125" customWidth="1"/>
  </cols>
  <sheetData>
    <row r="1" spans="1:11" ht="19.5" thickBot="1" x14ac:dyDescent="0.3">
      <c r="A1" s="6" t="s">
        <v>23</v>
      </c>
      <c r="D1" t="s">
        <v>75</v>
      </c>
    </row>
    <row r="2" spans="1:11" x14ac:dyDescent="0.25">
      <c r="A2" s="4" t="s">
        <v>18</v>
      </c>
      <c r="B2" s="13">
        <v>30</v>
      </c>
      <c r="C2" s="8"/>
      <c r="D2" s="8"/>
      <c r="E2" s="8" t="s">
        <v>77</v>
      </c>
      <c r="F2" s="8"/>
      <c r="G2" s="8"/>
      <c r="H2" s="8"/>
      <c r="I2" s="8"/>
    </row>
    <row r="3" spans="1:11" x14ac:dyDescent="0.25">
      <c r="A3" s="4" t="s">
        <v>54</v>
      </c>
      <c r="B3" s="13">
        <v>7.5</v>
      </c>
      <c r="C3" s="8"/>
      <c r="D3" s="8"/>
      <c r="E3" s="8"/>
      <c r="F3" s="8"/>
      <c r="G3" s="8"/>
      <c r="H3" s="8"/>
      <c r="I3" s="8"/>
    </row>
    <row r="4" spans="1:11" x14ac:dyDescent="0.25">
      <c r="A4" s="4" t="s">
        <v>0</v>
      </c>
      <c r="B4" s="13">
        <v>0.6</v>
      </c>
      <c r="C4" s="8"/>
      <c r="D4" s="8"/>
      <c r="E4" s="8"/>
      <c r="F4" s="8"/>
      <c r="G4" s="8"/>
      <c r="H4" s="8"/>
      <c r="I4" s="8"/>
    </row>
    <row r="5" spans="1:11" x14ac:dyDescent="0.25">
      <c r="A5" s="4" t="s">
        <v>52</v>
      </c>
      <c r="B5" s="13">
        <v>1.5</v>
      </c>
      <c r="C5" s="8"/>
      <c r="D5" s="8"/>
      <c r="E5" s="8"/>
      <c r="F5" s="8"/>
      <c r="G5" s="8"/>
      <c r="H5" s="8"/>
      <c r="I5" s="8"/>
    </row>
    <row r="6" spans="1:11" x14ac:dyDescent="0.25">
      <c r="A6" s="9"/>
      <c r="B6" s="5"/>
      <c r="C6" s="8"/>
      <c r="D6" s="8"/>
      <c r="E6" s="8"/>
      <c r="F6" s="8"/>
      <c r="G6" s="8"/>
      <c r="H6" s="8"/>
      <c r="I6" s="8"/>
    </row>
    <row r="7" spans="1:11" x14ac:dyDescent="0.25">
      <c r="A7" s="12" t="s">
        <v>39</v>
      </c>
    </row>
    <row r="8" spans="1:11" ht="15.75" thickBot="1" x14ac:dyDescent="0.3">
      <c r="A8" s="14" t="s">
        <v>40</v>
      </c>
    </row>
    <row r="9" spans="1:11" ht="35.1" customHeight="1" x14ac:dyDescent="0.25">
      <c r="A9" s="3" t="s">
        <v>32</v>
      </c>
      <c r="B9" s="29" t="s">
        <v>30</v>
      </c>
      <c r="C9" s="29" t="s">
        <v>37</v>
      </c>
      <c r="D9" s="29" t="s">
        <v>31</v>
      </c>
      <c r="E9" s="29" t="s">
        <v>38</v>
      </c>
      <c r="F9" s="26"/>
      <c r="G9" s="26"/>
      <c r="H9" s="26"/>
      <c r="I9" s="26"/>
    </row>
    <row r="10" spans="1:11" ht="35.1" customHeight="1" x14ac:dyDescent="0.25">
      <c r="A10" s="4" t="s">
        <v>24</v>
      </c>
      <c r="B10" s="2">
        <v>26.34</v>
      </c>
      <c r="C10" s="30">
        <f>B10/annuale</f>
        <v>0.878</v>
      </c>
      <c r="D10" s="2">
        <v>23.41</v>
      </c>
      <c r="E10" s="30">
        <f>D10/annuale</f>
        <v>0.78033333333333332</v>
      </c>
      <c r="F10" s="28"/>
      <c r="G10" s="28"/>
      <c r="H10" s="28"/>
      <c r="I10" s="28"/>
    </row>
    <row r="11" spans="1:11" ht="35.1" customHeight="1" x14ac:dyDescent="0.25">
      <c r="A11" s="4" t="s">
        <v>55</v>
      </c>
      <c r="B11" s="2">
        <v>13.17</v>
      </c>
      <c r="C11" s="30">
        <f>B11/annuale</f>
        <v>0.439</v>
      </c>
      <c r="D11" s="2">
        <v>11.71</v>
      </c>
      <c r="E11" s="30">
        <f>D11/annuale</f>
        <v>0.39033333333333337</v>
      </c>
      <c r="F11" s="28"/>
      <c r="G11" s="28"/>
      <c r="H11" s="28"/>
      <c r="I11" s="28"/>
    </row>
    <row r="12" spans="1:11" ht="35.1" customHeight="1" x14ac:dyDescent="0.25">
      <c r="A12" s="4" t="s">
        <v>56</v>
      </c>
      <c r="B12" s="2">
        <v>13.17</v>
      </c>
      <c r="C12" s="30">
        <f>B12/annuale</f>
        <v>0.439</v>
      </c>
      <c r="D12" s="2">
        <v>11.71</v>
      </c>
      <c r="E12" s="30">
        <f>D12/annuale</f>
        <v>0.39033333333333337</v>
      </c>
      <c r="F12" s="28"/>
      <c r="G12" s="28"/>
      <c r="H12" s="28"/>
      <c r="I12" s="28"/>
    </row>
    <row r="13" spans="1:11" x14ac:dyDescent="0.25">
      <c r="A13" s="9"/>
      <c r="B13" s="5"/>
      <c r="C13" s="5"/>
      <c r="D13" s="5"/>
      <c r="E13" s="5"/>
      <c r="F13" s="5"/>
      <c r="G13" s="5"/>
      <c r="H13" s="5"/>
      <c r="I13" s="5"/>
      <c r="J13" s="10"/>
      <c r="K13" s="7"/>
    </row>
    <row r="14" spans="1:11" ht="30" x14ac:dyDescent="0.25">
      <c r="A14" s="39" t="s">
        <v>25</v>
      </c>
      <c r="B14" s="40" t="s">
        <v>33</v>
      </c>
      <c r="C14" s="29" t="s">
        <v>34</v>
      </c>
      <c r="D14" s="26"/>
      <c r="E14" s="26"/>
      <c r="F14" s="26"/>
      <c r="G14" s="26"/>
      <c r="H14" s="26"/>
      <c r="I14" s="26"/>
      <c r="K14" s="7"/>
    </row>
    <row r="15" spans="1:11" x14ac:dyDescent="0.25">
      <c r="A15" s="41" t="s">
        <v>26</v>
      </c>
      <c r="B15" s="2">
        <v>18.59</v>
      </c>
      <c r="C15" s="42">
        <v>0.6196666666666667</v>
      </c>
      <c r="D15" s="27"/>
      <c r="E15" s="27"/>
      <c r="F15" s="27"/>
      <c r="G15" s="27"/>
      <c r="H15" s="27"/>
      <c r="I15" s="27"/>
      <c r="K15" s="7"/>
    </row>
    <row r="16" spans="1:11" x14ac:dyDescent="0.25">
      <c r="A16" s="41" t="s">
        <v>27</v>
      </c>
      <c r="B16" s="2">
        <v>18.59</v>
      </c>
      <c r="C16" s="42">
        <v>0.6196666666666667</v>
      </c>
      <c r="D16" s="27"/>
      <c r="E16" s="27"/>
      <c r="F16" s="27"/>
      <c r="G16" s="27"/>
      <c r="H16" s="27"/>
      <c r="I16" s="27"/>
      <c r="K16" s="7"/>
    </row>
    <row r="17" spans="1:13" x14ac:dyDescent="0.25">
      <c r="A17" s="1"/>
      <c r="K17" s="7"/>
    </row>
    <row r="18" spans="1:13" ht="30" x14ac:dyDescent="0.25">
      <c r="A18" s="31" t="s">
        <v>28</v>
      </c>
      <c r="B18" s="29" t="s">
        <v>33</v>
      </c>
      <c r="C18" s="29" t="s">
        <v>34</v>
      </c>
      <c r="D18" s="26"/>
      <c r="E18" s="26"/>
      <c r="F18" s="26"/>
      <c r="G18" s="26"/>
      <c r="H18" s="26"/>
      <c r="I18" s="26"/>
      <c r="K18" s="7"/>
    </row>
    <row r="19" spans="1:13" x14ac:dyDescent="0.25">
      <c r="A19" s="43" t="s">
        <v>29</v>
      </c>
      <c r="B19" s="2">
        <v>1.5</v>
      </c>
      <c r="C19" s="42">
        <v>1</v>
      </c>
      <c r="D19" s="27"/>
      <c r="E19" s="27"/>
      <c r="F19" s="27"/>
      <c r="G19" s="27"/>
      <c r="H19" s="27"/>
      <c r="I19" s="27"/>
      <c r="K19" s="7"/>
    </row>
    <row r="20" spans="1:13" x14ac:dyDescent="0.25">
      <c r="A20" s="9"/>
      <c r="B20" s="5"/>
      <c r="C20" s="5"/>
      <c r="D20" s="5"/>
      <c r="E20" s="5"/>
      <c r="F20" s="5"/>
      <c r="G20" s="5"/>
      <c r="H20" s="5"/>
      <c r="I20" s="5"/>
      <c r="J20" s="10"/>
      <c r="K20" s="7"/>
    </row>
    <row r="21" spans="1:13" x14ac:dyDescent="0.25">
      <c r="A21" s="12" t="s">
        <v>35</v>
      </c>
      <c r="B21" s="5"/>
      <c r="C21" s="5"/>
      <c r="D21" s="5"/>
      <c r="E21" s="5"/>
      <c r="F21" s="5"/>
      <c r="G21" s="5"/>
      <c r="H21" s="5"/>
      <c r="I21" s="5"/>
      <c r="J21" s="10"/>
      <c r="K21" s="7"/>
    </row>
    <row r="22" spans="1:13" x14ac:dyDescent="0.25">
      <c r="A22" s="11" t="s">
        <v>36</v>
      </c>
      <c r="B22" s="5"/>
      <c r="C22" s="5"/>
      <c r="D22" s="5"/>
      <c r="E22" s="5"/>
      <c r="F22" s="5"/>
      <c r="G22" s="5"/>
      <c r="H22" s="5"/>
      <c r="I22" s="5"/>
      <c r="J22" s="10"/>
      <c r="K22" s="7"/>
    </row>
    <row r="23" spans="1:13" ht="47.25" customHeight="1" x14ac:dyDescent="0.25">
      <c r="A23" s="31" t="s">
        <v>76</v>
      </c>
      <c r="B23" s="29" t="s">
        <v>57</v>
      </c>
      <c r="C23" s="29" t="s">
        <v>37</v>
      </c>
      <c r="D23" s="29" t="s">
        <v>58</v>
      </c>
      <c r="E23" s="29" t="s">
        <v>37</v>
      </c>
      <c r="F23" s="29" t="s">
        <v>59</v>
      </c>
      <c r="G23" s="29" t="s">
        <v>37</v>
      </c>
      <c r="H23" s="29" t="s">
        <v>66</v>
      </c>
      <c r="I23" s="29" t="s">
        <v>38</v>
      </c>
      <c r="J23" s="29" t="s">
        <v>60</v>
      </c>
      <c r="K23" s="29" t="s">
        <v>38</v>
      </c>
      <c r="L23" s="29" t="s">
        <v>61</v>
      </c>
      <c r="M23" s="29" t="s">
        <v>38</v>
      </c>
    </row>
    <row r="24" spans="1:13" ht="35.1" customHeight="1" x14ac:dyDescent="0.25">
      <c r="A24" s="32" t="s">
        <v>24</v>
      </c>
      <c r="B24" s="2">
        <v>45.77</v>
      </c>
      <c r="C24" s="30">
        <f t="shared" ref="C24:C30" si="0">B24/giornaliera</f>
        <v>76.283333333333346</v>
      </c>
      <c r="D24" s="33">
        <v>2.06</v>
      </c>
      <c r="E24" s="30">
        <f t="shared" ref="E24:E30" si="1">D24/giornaliera</f>
        <v>3.4333333333333336</v>
      </c>
      <c r="F24" s="33">
        <v>8.5999999999999993E-2</v>
      </c>
      <c r="G24" s="30">
        <f t="shared" ref="G24:G30" si="2">F24/giornaliera</f>
        <v>0.14333333333333334</v>
      </c>
      <c r="H24" s="2">
        <v>42.07</v>
      </c>
      <c r="I24" s="30">
        <f t="shared" ref="I24:I30" si="3">H24/giornaliera</f>
        <v>70.116666666666674</v>
      </c>
      <c r="J24" s="2">
        <v>1.893</v>
      </c>
      <c r="K24" s="30">
        <f t="shared" ref="K24:K30" si="4">J24/giornaliera</f>
        <v>3.1550000000000002</v>
      </c>
      <c r="L24" s="2">
        <v>0.08</v>
      </c>
      <c r="M24" s="30">
        <f t="shared" ref="M24:M30" si="5">L24/giornaliera</f>
        <v>0.13333333333333333</v>
      </c>
    </row>
    <row r="25" spans="1:13" ht="41.25" customHeight="1" x14ac:dyDescent="0.25">
      <c r="A25" s="32" t="s">
        <v>62</v>
      </c>
      <c r="B25" s="2">
        <v>13.73</v>
      </c>
      <c r="C25" s="30">
        <f t="shared" si="0"/>
        <v>22.883333333333336</v>
      </c>
      <c r="D25" s="33">
        <v>0.62</v>
      </c>
      <c r="E25" s="30">
        <f t="shared" si="1"/>
        <v>1.0333333333333334</v>
      </c>
      <c r="F25" s="33">
        <v>0.03</v>
      </c>
      <c r="G25" s="30">
        <f t="shared" si="2"/>
        <v>0.05</v>
      </c>
      <c r="H25" s="2">
        <v>12.62</v>
      </c>
      <c r="I25" s="30">
        <f t="shared" si="3"/>
        <v>21.033333333333331</v>
      </c>
      <c r="J25" s="2">
        <v>0.56999999999999995</v>
      </c>
      <c r="K25" s="30">
        <f t="shared" si="4"/>
        <v>0.95</v>
      </c>
      <c r="L25" s="2">
        <v>0.02</v>
      </c>
      <c r="M25" s="30">
        <f t="shared" si="5"/>
        <v>3.3333333333333333E-2</v>
      </c>
    </row>
    <row r="26" spans="1:13" ht="35.1" customHeight="1" x14ac:dyDescent="0.25">
      <c r="A26" s="32" t="s">
        <v>63</v>
      </c>
      <c r="B26" s="2">
        <v>27.46</v>
      </c>
      <c r="C26" s="30">
        <f t="shared" si="0"/>
        <v>45.766666666666673</v>
      </c>
      <c r="D26" s="33">
        <v>1.23</v>
      </c>
      <c r="E26" s="30">
        <f t="shared" si="1"/>
        <v>2.0500000000000003</v>
      </c>
      <c r="F26" s="33">
        <v>0.05</v>
      </c>
      <c r="G26" s="30">
        <f t="shared" si="2"/>
        <v>8.3333333333333343E-2</v>
      </c>
      <c r="H26" s="2">
        <v>25.24</v>
      </c>
      <c r="I26" s="30">
        <f t="shared" si="3"/>
        <v>42.066666666666663</v>
      </c>
      <c r="J26" s="2">
        <v>1.1299999999999999</v>
      </c>
      <c r="K26" s="30">
        <f t="shared" si="4"/>
        <v>1.8833333333333333</v>
      </c>
      <c r="L26" s="2">
        <v>4.7E-2</v>
      </c>
      <c r="M26" s="30">
        <f t="shared" si="5"/>
        <v>7.8333333333333338E-2</v>
      </c>
    </row>
    <row r="27" spans="1:13" ht="41.25" customHeight="1" x14ac:dyDescent="0.25">
      <c r="A27" s="32" t="s">
        <v>64</v>
      </c>
      <c r="B27" s="2">
        <v>9.15</v>
      </c>
      <c r="C27" s="30">
        <f t="shared" si="0"/>
        <v>15.250000000000002</v>
      </c>
      <c r="D27" s="33">
        <v>0.41</v>
      </c>
      <c r="E27" s="30">
        <f t="shared" si="1"/>
        <v>0.68333333333333335</v>
      </c>
      <c r="F27" s="33">
        <v>0.01</v>
      </c>
      <c r="G27" s="30">
        <f t="shared" si="2"/>
        <v>1.6666666666666666E-2</v>
      </c>
      <c r="H27" s="2">
        <v>8.41</v>
      </c>
      <c r="I27" s="30">
        <f t="shared" si="3"/>
        <v>14.016666666666667</v>
      </c>
      <c r="J27" s="2">
        <v>0.38</v>
      </c>
      <c r="K27" s="30">
        <f t="shared" si="4"/>
        <v>0.63333333333333341</v>
      </c>
      <c r="L27" s="2">
        <v>1.4400000000000001E-2</v>
      </c>
      <c r="M27" s="30">
        <f t="shared" si="5"/>
        <v>2.4000000000000004E-2</v>
      </c>
    </row>
    <row r="28" spans="1:13" ht="37.5" customHeight="1" x14ac:dyDescent="0.25">
      <c r="A28" s="32" t="s">
        <v>65</v>
      </c>
      <c r="B28" s="2">
        <v>45.77</v>
      </c>
      <c r="C28" s="30">
        <f t="shared" si="0"/>
        <v>76.283333333333346</v>
      </c>
      <c r="D28" s="33">
        <v>2.06</v>
      </c>
      <c r="E28" s="30">
        <f t="shared" si="1"/>
        <v>3.4333333333333336</v>
      </c>
      <c r="F28" s="33">
        <v>0.09</v>
      </c>
      <c r="G28" s="30">
        <f t="shared" si="2"/>
        <v>0.15</v>
      </c>
      <c r="H28" s="2">
        <v>42.07</v>
      </c>
      <c r="I28" s="30">
        <f t="shared" si="3"/>
        <v>70.116666666666674</v>
      </c>
      <c r="J28" s="2">
        <v>1.89</v>
      </c>
      <c r="K28" s="30">
        <f t="shared" si="4"/>
        <v>3.15</v>
      </c>
      <c r="L28" s="2">
        <v>0.08</v>
      </c>
      <c r="M28" s="30">
        <f t="shared" si="5"/>
        <v>0.13333333333333333</v>
      </c>
    </row>
    <row r="29" spans="1:13" ht="35.1" customHeight="1" x14ac:dyDescent="0.25">
      <c r="A29" s="32" t="s">
        <v>21</v>
      </c>
      <c r="B29" s="2">
        <v>22.88</v>
      </c>
      <c r="C29" s="30">
        <f t="shared" si="0"/>
        <v>38.133333333333333</v>
      </c>
      <c r="D29" s="33">
        <v>1.03</v>
      </c>
      <c r="E29" s="30">
        <f t="shared" si="1"/>
        <v>1.7166666666666668</v>
      </c>
      <c r="F29" s="33">
        <v>0.04</v>
      </c>
      <c r="G29" s="30">
        <f t="shared" si="2"/>
        <v>6.6666666666666666E-2</v>
      </c>
      <c r="H29" s="2">
        <v>21.03</v>
      </c>
      <c r="I29" s="30">
        <f t="shared" si="3"/>
        <v>35.050000000000004</v>
      </c>
      <c r="J29" s="2">
        <v>0.94</v>
      </c>
      <c r="K29" s="30">
        <f t="shared" si="4"/>
        <v>1.5666666666666667</v>
      </c>
      <c r="L29" s="2">
        <v>0.04</v>
      </c>
      <c r="M29" s="30">
        <f t="shared" si="5"/>
        <v>6.6666666666666666E-2</v>
      </c>
    </row>
    <row r="30" spans="1:13" ht="35.1" customHeight="1" x14ac:dyDescent="0.25">
      <c r="A30" s="32" t="s">
        <v>22</v>
      </c>
      <c r="B30" s="2">
        <v>9.15</v>
      </c>
      <c r="C30" s="30">
        <f t="shared" si="0"/>
        <v>15.250000000000002</v>
      </c>
      <c r="D30" s="33">
        <v>0.41</v>
      </c>
      <c r="E30" s="30">
        <f t="shared" si="1"/>
        <v>0.68333333333333335</v>
      </c>
      <c r="F30" s="33">
        <v>0.01</v>
      </c>
      <c r="G30" s="30">
        <f t="shared" si="2"/>
        <v>1.6666666666666666E-2</v>
      </c>
      <c r="H30" s="2">
        <v>8.41</v>
      </c>
      <c r="I30" s="30">
        <f t="shared" si="3"/>
        <v>14.016666666666667</v>
      </c>
      <c r="J30" s="2">
        <v>0.38</v>
      </c>
      <c r="K30" s="30">
        <f t="shared" si="4"/>
        <v>0.63333333333333341</v>
      </c>
      <c r="L30" s="2">
        <v>0.01</v>
      </c>
      <c r="M30" s="30">
        <f t="shared" si="5"/>
        <v>1.6666666666666666E-2</v>
      </c>
    </row>
    <row r="31" spans="1:13" ht="19.5" customHeight="1" x14ac:dyDescent="0.25">
      <c r="A31" s="9"/>
      <c r="B31" s="5"/>
      <c r="C31" s="28"/>
      <c r="D31" s="34"/>
      <c r="E31" s="28"/>
      <c r="F31" s="34"/>
      <c r="G31" s="28"/>
      <c r="H31" s="5"/>
      <c r="I31" s="28"/>
      <c r="J31" s="5"/>
      <c r="K31" s="28"/>
      <c r="L31" s="5"/>
      <c r="M31" s="28"/>
    </row>
    <row r="32" spans="1:13" x14ac:dyDescent="0.25">
      <c r="A32" s="12" t="s">
        <v>50</v>
      </c>
    </row>
    <row r="33" spans="1:9" x14ac:dyDescent="0.25">
      <c r="A33" s="11" t="s">
        <v>40</v>
      </c>
    </row>
    <row r="34" spans="1:9" ht="30" x14ac:dyDescent="0.25">
      <c r="A34" s="37" t="s">
        <v>51</v>
      </c>
      <c r="B34" s="29" t="s">
        <v>41</v>
      </c>
      <c r="C34" s="29" t="s">
        <v>34</v>
      </c>
      <c r="D34" s="26"/>
      <c r="E34" s="26"/>
      <c r="F34" s="26"/>
      <c r="G34" s="26"/>
      <c r="H34" s="26"/>
      <c r="I34" s="26"/>
    </row>
    <row r="35" spans="1:9" x14ac:dyDescent="0.25">
      <c r="A35" s="38"/>
      <c r="B35" s="2">
        <v>0.75</v>
      </c>
      <c r="C35" s="30">
        <v>1.25</v>
      </c>
      <c r="D35" s="28"/>
      <c r="E35" s="28"/>
      <c r="F35" s="28"/>
      <c r="G35" s="28"/>
      <c r="H35" s="28"/>
      <c r="I35" s="28"/>
    </row>
    <row r="36" spans="1:9" x14ac:dyDescent="0.25">
      <c r="A36" s="1"/>
    </row>
    <row r="37" spans="1:9" x14ac:dyDescent="0.25">
      <c r="A37" s="12" t="s">
        <v>67</v>
      </c>
      <c r="B37" s="5"/>
      <c r="C37" s="28"/>
    </row>
    <row r="38" spans="1:9" x14ac:dyDescent="0.25">
      <c r="A38" s="15" t="s">
        <v>68</v>
      </c>
      <c r="B38" s="5"/>
      <c r="C38" s="28"/>
    </row>
    <row r="39" spans="1:9" x14ac:dyDescent="0.25">
      <c r="A39" s="54" t="s">
        <v>69</v>
      </c>
      <c r="B39" s="29" t="s">
        <v>41</v>
      </c>
      <c r="C39" s="35" t="s">
        <v>70</v>
      </c>
    </row>
    <row r="40" spans="1:9" ht="25.5" customHeight="1" x14ac:dyDescent="0.25">
      <c r="A40" s="54"/>
      <c r="B40" s="36">
        <v>5</v>
      </c>
      <c r="C40" s="30">
        <v>13.333333333333334</v>
      </c>
    </row>
  </sheetData>
  <mergeCells count="1">
    <mergeCell ref="A39:A40"/>
  </mergeCells>
  <pageMargins left="0.23622047244094491" right="0.23622047244094491" top="0.74803149606299213" bottom="0.74803149606299213" header="0.31496062992125984" footer="0.31496062992125984"/>
  <pageSetup paperSize="8"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735CA-D33C-4364-9B04-70F5395CDAF6}">
  <sheetPr>
    <tabColor rgb="FF00B0F0"/>
  </sheetPr>
  <dimension ref="A1:C46"/>
  <sheetViews>
    <sheetView showGridLines="0" workbookViewId="0">
      <selection activeCell="F15" sqref="F15"/>
    </sheetView>
  </sheetViews>
  <sheetFormatPr defaultRowHeight="15" x14ac:dyDescent="0.25"/>
  <cols>
    <col min="1" max="1" width="47.42578125" customWidth="1"/>
    <col min="2" max="2" width="24" customWidth="1"/>
    <col min="3" max="3" width="26.7109375" customWidth="1"/>
  </cols>
  <sheetData>
    <row r="1" spans="1:3" ht="18.75" x14ac:dyDescent="0.25">
      <c r="A1" s="17" t="s">
        <v>47</v>
      </c>
    </row>
    <row r="2" spans="1:3" x14ac:dyDescent="0.25">
      <c r="A2" s="18"/>
    </row>
    <row r="3" spans="1:3" x14ac:dyDescent="0.25">
      <c r="A3" s="32" t="s">
        <v>18</v>
      </c>
      <c r="B3" s="2">
        <v>30</v>
      </c>
    </row>
    <row r="4" spans="1:3" x14ac:dyDescent="0.25">
      <c r="A4" s="32" t="s">
        <v>0</v>
      </c>
      <c r="B4" s="2">
        <v>0.6</v>
      </c>
    </row>
    <row r="5" spans="1:3" x14ac:dyDescent="0.25">
      <c r="A5" s="16"/>
    </row>
    <row r="6" spans="1:3" x14ac:dyDescent="0.25">
      <c r="A6" s="20" t="s">
        <v>44</v>
      </c>
    </row>
    <row r="7" spans="1:3" x14ac:dyDescent="0.25">
      <c r="A7" s="22" t="s">
        <v>49</v>
      </c>
    </row>
    <row r="8" spans="1:3" x14ac:dyDescent="0.25">
      <c r="A8" s="19"/>
    </row>
    <row r="9" spans="1:3" x14ac:dyDescent="0.25">
      <c r="A9" s="44" t="s">
        <v>48</v>
      </c>
      <c r="B9" s="45" t="s">
        <v>1</v>
      </c>
      <c r="C9" s="45" t="s">
        <v>41</v>
      </c>
    </row>
    <row r="10" spans="1:3" x14ac:dyDescent="0.25">
      <c r="A10" s="32" t="s">
        <v>2</v>
      </c>
      <c r="B10" s="25">
        <v>0.38</v>
      </c>
      <c r="C10" s="46">
        <v>11.4</v>
      </c>
    </row>
    <row r="11" spans="1:3" x14ac:dyDescent="0.25">
      <c r="A11" s="32" t="s">
        <v>6</v>
      </c>
      <c r="B11" s="25">
        <v>0.38</v>
      </c>
      <c r="C11" s="46">
        <v>11.4</v>
      </c>
    </row>
    <row r="12" spans="1:3" x14ac:dyDescent="0.25">
      <c r="A12" s="32" t="s">
        <v>10</v>
      </c>
      <c r="B12" s="25">
        <v>0.56999999999999995</v>
      </c>
      <c r="C12" s="46">
        <v>17.099999999999998</v>
      </c>
    </row>
    <row r="13" spans="1:3" x14ac:dyDescent="0.25">
      <c r="A13" s="32" t="s">
        <v>14</v>
      </c>
      <c r="B13" s="25">
        <v>0.76</v>
      </c>
      <c r="C13" s="46">
        <v>22.8</v>
      </c>
    </row>
    <row r="14" spans="1:3" x14ac:dyDescent="0.25">
      <c r="A14" s="32" t="s">
        <v>3</v>
      </c>
      <c r="B14" s="25">
        <v>0.76</v>
      </c>
      <c r="C14" s="46">
        <v>22.8</v>
      </c>
    </row>
    <row r="15" spans="1:3" x14ac:dyDescent="0.25">
      <c r="A15" s="32" t="s">
        <v>7</v>
      </c>
      <c r="B15" s="25">
        <v>0.76</v>
      </c>
      <c r="C15" s="46">
        <v>22.8</v>
      </c>
    </row>
    <row r="16" spans="1:3" x14ac:dyDescent="0.25">
      <c r="A16" s="32" t="s">
        <v>11</v>
      </c>
      <c r="B16" s="25">
        <v>0.95</v>
      </c>
      <c r="C16" s="46">
        <v>28.5</v>
      </c>
    </row>
    <row r="17" spans="1:3" x14ac:dyDescent="0.25">
      <c r="A17" s="32" t="s">
        <v>15</v>
      </c>
      <c r="B17" s="25">
        <v>1.1399999999999999</v>
      </c>
      <c r="C17" s="46">
        <v>34.199999999999996</v>
      </c>
    </row>
    <row r="18" spans="1:3" x14ac:dyDescent="0.25">
      <c r="A18" s="32" t="s">
        <v>4</v>
      </c>
      <c r="B18" s="25">
        <v>0.56999999999999995</v>
      </c>
      <c r="C18" s="46">
        <v>17.099999999999998</v>
      </c>
    </row>
    <row r="19" spans="1:3" x14ac:dyDescent="0.25">
      <c r="A19" s="32" t="s">
        <v>8</v>
      </c>
      <c r="B19" s="25">
        <v>0.56999999999999995</v>
      </c>
      <c r="C19" s="46">
        <v>17.099999999999998</v>
      </c>
    </row>
    <row r="20" spans="1:3" x14ac:dyDescent="0.25">
      <c r="A20" s="32" t="s">
        <v>12</v>
      </c>
      <c r="B20" s="25">
        <v>0.76</v>
      </c>
      <c r="C20" s="46">
        <v>22.8</v>
      </c>
    </row>
    <row r="21" spans="1:3" x14ac:dyDescent="0.25">
      <c r="A21" s="32" t="s">
        <v>16</v>
      </c>
      <c r="B21" s="25">
        <v>0.95</v>
      </c>
      <c r="C21" s="46">
        <v>28.5</v>
      </c>
    </row>
    <row r="22" spans="1:3" x14ac:dyDescent="0.25">
      <c r="A22" s="32" t="s">
        <v>5</v>
      </c>
      <c r="B22" s="25">
        <v>0.95</v>
      </c>
      <c r="C22" s="46">
        <v>28.5</v>
      </c>
    </row>
    <row r="23" spans="1:3" x14ac:dyDescent="0.25">
      <c r="A23" s="32" t="s">
        <v>9</v>
      </c>
      <c r="B23" s="25">
        <v>0.95</v>
      </c>
      <c r="C23" s="46">
        <v>28.5</v>
      </c>
    </row>
    <row r="24" spans="1:3" x14ac:dyDescent="0.25">
      <c r="A24" s="32" t="s">
        <v>13</v>
      </c>
      <c r="B24" s="25">
        <v>1.1399999999999999</v>
      </c>
      <c r="C24" s="46">
        <v>34.199999999999996</v>
      </c>
    </row>
    <row r="25" spans="1:3" x14ac:dyDescent="0.25">
      <c r="A25" s="32" t="s">
        <v>17</v>
      </c>
      <c r="B25" s="25">
        <v>1.33</v>
      </c>
      <c r="C25" s="46">
        <v>39.900000000000006</v>
      </c>
    </row>
    <row r="26" spans="1:3" x14ac:dyDescent="0.25">
      <c r="A26" s="32" t="s">
        <v>42</v>
      </c>
      <c r="B26" s="25">
        <v>1.65</v>
      </c>
      <c r="C26" s="46">
        <v>49.57</v>
      </c>
    </row>
    <row r="27" spans="1:3" x14ac:dyDescent="0.25">
      <c r="A27" s="32" t="s">
        <v>43</v>
      </c>
      <c r="B27" s="25">
        <v>2.4790000000000001</v>
      </c>
      <c r="C27" s="46">
        <v>74.37</v>
      </c>
    </row>
    <row r="28" spans="1:3" x14ac:dyDescent="0.25">
      <c r="A28" s="9"/>
      <c r="B28" s="23"/>
      <c r="C28" s="24"/>
    </row>
    <row r="29" spans="1:3" x14ac:dyDescent="0.25">
      <c r="A29" s="20" t="s">
        <v>45</v>
      </c>
    </row>
    <row r="30" spans="1:3" x14ac:dyDescent="0.25">
      <c r="A30" s="21" t="s">
        <v>46</v>
      </c>
    </row>
    <row r="31" spans="1:3" x14ac:dyDescent="0.25">
      <c r="A31" s="16"/>
    </row>
    <row r="32" spans="1:3" ht="30" x14ac:dyDescent="0.25">
      <c r="A32" s="47" t="s">
        <v>53</v>
      </c>
      <c r="B32" s="45" t="s">
        <v>1</v>
      </c>
      <c r="C32" s="45" t="s">
        <v>41</v>
      </c>
    </row>
    <row r="33" spans="1:3" x14ac:dyDescent="0.25">
      <c r="A33" s="32" t="s">
        <v>19</v>
      </c>
      <c r="B33" s="25">
        <v>1.72</v>
      </c>
      <c r="C33" s="46">
        <v>1.03</v>
      </c>
    </row>
    <row r="34" spans="1:3" x14ac:dyDescent="0.25">
      <c r="A34" s="32" t="s">
        <v>20</v>
      </c>
      <c r="B34" s="25">
        <v>1.72</v>
      </c>
      <c r="C34" s="46">
        <v>1.03</v>
      </c>
    </row>
    <row r="36" spans="1:3" x14ac:dyDescent="0.25">
      <c r="A36" s="20" t="s">
        <v>45</v>
      </c>
      <c r="B36" s="48"/>
      <c r="C36" s="24"/>
    </row>
    <row r="37" spans="1:3" x14ac:dyDescent="0.25">
      <c r="A37" s="21" t="s">
        <v>71</v>
      </c>
      <c r="B37" s="48"/>
      <c r="C37" s="24"/>
    </row>
    <row r="38" spans="1:3" x14ac:dyDescent="0.25">
      <c r="A38" s="21"/>
      <c r="B38" s="48"/>
      <c r="C38" s="24"/>
    </row>
    <row r="39" spans="1:3" ht="30" x14ac:dyDescent="0.25">
      <c r="A39" s="49" t="s">
        <v>72</v>
      </c>
      <c r="B39" s="50" t="s">
        <v>1</v>
      </c>
      <c r="C39" s="51" t="s">
        <v>41</v>
      </c>
    </row>
    <row r="40" spans="1:3" x14ac:dyDescent="0.25">
      <c r="A40" s="52"/>
      <c r="B40" s="25">
        <v>5.447368421052631</v>
      </c>
      <c r="C40" s="46">
        <v>2.0699999999999998</v>
      </c>
    </row>
    <row r="41" spans="1:3" x14ac:dyDescent="0.25">
      <c r="A41" s="52"/>
      <c r="B41" s="48"/>
      <c r="C41" s="24"/>
    </row>
    <row r="42" spans="1:3" x14ac:dyDescent="0.25">
      <c r="A42" s="20" t="s">
        <v>45</v>
      </c>
      <c r="B42" s="48"/>
      <c r="C42" s="24"/>
    </row>
    <row r="43" spans="1:3" x14ac:dyDescent="0.25">
      <c r="A43" s="21" t="s">
        <v>73</v>
      </c>
      <c r="B43" s="53"/>
      <c r="C43" s="24"/>
    </row>
    <row r="44" spans="1:3" x14ac:dyDescent="0.25">
      <c r="A44" s="21"/>
      <c r="B44" s="53"/>
      <c r="C44" s="24"/>
    </row>
    <row r="45" spans="1:3" ht="45" x14ac:dyDescent="0.25">
      <c r="A45" s="49" t="s">
        <v>74</v>
      </c>
      <c r="B45" s="50" t="s">
        <v>1</v>
      </c>
      <c r="C45" s="51" t="s">
        <v>41</v>
      </c>
    </row>
    <row r="46" spans="1:3" x14ac:dyDescent="0.25">
      <c r="A46" s="52"/>
      <c r="B46" s="25">
        <v>16.315789473684212</v>
      </c>
      <c r="C46" s="46">
        <v>6.2</v>
      </c>
    </row>
  </sheetData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E Y x 7 U Q 0 3 i O e l A A A A 9 Q A A A B I A H A B D b 2 5 m a W c v U G F j a 2 F n Z S 5 4 b W w g o h g A K K A U A A A A A A A A A A A A A A A A A A A A A A A A A A A A h Y 8 x D o I w G I W v Q r r T 1 h q V k J 8 y O J l I Y q I x r k 2 p 0 A j F 0 G K 5 m 4 N H 8 g p i F H V z f N / 7 h v f u 1 x u k f V 0 F F 9 V a 3 Z g E T T B F g T K y y b U p E t S 5 Y x i h l M N G y J M o V D D I x s a 9 z R N U O n e O C f H e Y z / F T V s Q R u m E H L L 1 V p a q F u g j 6 / 9 y q I 1 1 w k i F O O x f Y z j D 0 R w v 2 A x T I C O D T J t v z 4 a 5 z / Y H w r K r X N c q r l 2 4 2 g E Z I 5 D 3 B f 4 A U E s D B B Q A A g A I A B G M e 1 E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R j H t R K I p H u A 4 A A A A R A A A A E w A c A E Z v c m 1 1 b G F z L 1 N l Y 3 R p b 2 4 x L m 0 g o h g A K K A U A A A A A A A A A A A A A A A A A A A A A A A A A A A A K 0 5 N L s n M z 1 M I h t C G 1 g B Q S w E C L Q A U A A I A C A A R j H t R D T e I 5 6 U A A A D 1 A A A A E g A A A A A A A A A A A A A A A A A A A A A A Q 2 9 u Z m l n L 1 B h Y 2 t h Z 2 U u e G 1 s U E s B A i 0 A F A A C A A g A E Y x 7 U Q / K 6 a u k A A A A 6 Q A A A B M A A A A A A A A A A A A A A A A A 8 Q A A A F t D b 2 5 0 Z W 5 0 X 1 R 5 c G V z X S 5 4 b W x Q S w E C L Q A U A A I A C A A R j H t R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z Y 3 3 V O z H E E m j n s B y A 7 7 k z g A A A A A C A A A A A A A D Z g A A w A A A A B A A A A C A p Q A k B v h C W f w c x U C J j q 7 p A A A A A A S A A A C g A A A A E A A A A I m S s E Y q P z e B W j p T v m N f B d F Q A A A A a m J W r O U p R e n A j x Z C M Q Q C 2 F e H F k w + n w 7 p t K 5 c t g 3 d O y 5 H P k Q C i X M i P X o m t U 1 p w 0 C f L D l m I Y m T W f R x t i u R p l o z l E x 4 W X a C s P C 6 y 6 g b R P 1 C 4 6 U U A A A A 4 y 4 3 o l 5 i I u 8 G V k H O D g y l G i + E Q N g = < / D a t a M a s h u p > 
</file>

<file path=customXml/itemProps1.xml><?xml version="1.0" encoding="utf-8"?>
<ds:datastoreItem xmlns:ds="http://schemas.openxmlformats.org/officeDocument/2006/customXml" ds:itemID="{8DD04F97-E7FB-4D6C-98AB-86234344CC0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4</vt:i4>
      </vt:variant>
    </vt:vector>
  </HeadingPairs>
  <TitlesOfParts>
    <vt:vector size="6" baseType="lpstr">
      <vt:lpstr>Schema_Osap</vt:lpstr>
      <vt:lpstr>Schema_Diffusione</vt:lpstr>
      <vt:lpstr>annuale</vt:lpstr>
      <vt:lpstr>comma829</vt:lpstr>
      <vt:lpstr>giornaliera</vt:lpstr>
      <vt:lpstr>Schema_Osap!Print_Area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Bertarelli</dc:creator>
  <cp:lastModifiedBy>Lella</cp:lastModifiedBy>
  <cp:lastPrinted>2021-03-29T13:14:23Z</cp:lastPrinted>
  <dcterms:created xsi:type="dcterms:W3CDTF">2015-06-05T18:19:34Z</dcterms:created>
  <dcterms:modified xsi:type="dcterms:W3CDTF">2021-04-27T12:52:09Z</dcterms:modified>
</cp:coreProperties>
</file>